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4" windowHeight="8192" activeTab="0"/>
  </bookViews>
  <sheets>
    <sheet name="Sammelanmeldung" sheetId="1" r:id="rId1"/>
  </sheets>
  <definedNames>
    <definedName name="_xlnm.Print_Titles" localSheetId="0">'Sammelanmeldung'!$1:$5</definedName>
    <definedName name="Excel_BuiltIn__FilterDatabase" localSheetId="0">'Sammelanmeldung'!$B$5:$M$497</definedName>
    <definedName name="Excel_BuiltIn_Print_Area" localSheetId="0">'Sammelanmeldung'!$B:$E</definedName>
  </definedNames>
  <calcPr fullCalcOnLoad="1"/>
</workbook>
</file>

<file path=xl/sharedStrings.xml><?xml version="1.0" encoding="utf-8"?>
<sst xmlns="http://schemas.openxmlformats.org/spreadsheetml/2006/main" count="18" uniqueCount="18">
  <si>
    <t xml:space="preserve">Sammelanmeldung zum 14. Wohldenberger Waldlauf am 06.08.2017
</t>
  </si>
  <si>
    <t xml:space="preserve">Die ausgefüllte und gespeicherte Liste bitte als Anhang an
</t>
  </si>
  <si>
    <t>waldlauf@sottrumer.de</t>
  </si>
  <si>
    <r>
      <t xml:space="preserve">Meldeschluss ist der 02.08.2017. Die Teilnehmergebühr ist bis 04.08.2017 auf folgendes Konto zu überweisen: 
SV Rot-Weiß Wohldenberg, IBAN: DE34259501300034036118, Sparkasse Hildesheim,BIC: NOLADE21HIK Verwendungszweck: Waldlauf,Sammelanmeldung,&lt;Verein&gt;.
Mit dem Übermitteln der folgenden Daten melden sich alle in der Listen enthaltenen Personen verbindlich für die Veranstaltung an und erklären, dass Sie die Erklärung über den Haftungsausschluss und die Hinweise zum 
Datenschutz gelesen habe und damit einverstanden sind. </t>
    </r>
    <r>
      <rPr>
        <sz val="8"/>
        <color indexed="10"/>
        <rFont val="Arial"/>
        <family val="2"/>
      </rPr>
      <t>Rot beschriftete Felder sind Pflichtangaben</t>
    </r>
    <r>
      <rPr>
        <sz val="8"/>
        <color indexed="8"/>
        <rFont val="Arial"/>
        <family val="2"/>
      </rPr>
      <t xml:space="preserve"> - bei "E-Mail" genügt auch eine Adresse pro Sammelanmeldung.
</t>
    </r>
  </si>
  <si>
    <t>Erklärung über den Haftungsausschluss und die Hinweise zum Datenschutz</t>
  </si>
  <si>
    <t>Meldegebühr Summe:</t>
  </si>
  <si>
    <t>Nr.</t>
  </si>
  <si>
    <t>Disziplin</t>
  </si>
  <si>
    <t>Name</t>
  </si>
  <si>
    <t>Vorname</t>
  </si>
  <si>
    <t>Verein/Gruppe/Firma</t>
  </si>
  <si>
    <t>Jahr- gang</t>
  </si>
  <si>
    <t>Geschlecht</t>
  </si>
  <si>
    <t>Straße Nr.</t>
  </si>
  <si>
    <t>PLZ</t>
  </si>
  <si>
    <t>Ort</t>
  </si>
  <si>
    <t>Telefon</t>
  </si>
  <si>
    <t>E-Mail</t>
  </si>
</sst>
</file>

<file path=xl/styles.xml><?xml version="1.0" encoding="utf-8"?>
<styleSheet xmlns="http://schemas.openxmlformats.org/spreadsheetml/2006/main">
  <numFmts count="4">
    <numFmt numFmtId="164" formatCode="GENERAL"/>
    <numFmt numFmtId="165" formatCode="0"/>
    <numFmt numFmtId="166" formatCode="@"/>
    <numFmt numFmtId="167" formatCode="#,##0.00&quot; €&quot;"/>
  </numFmts>
  <fonts count="10">
    <font>
      <sz val="10"/>
      <name val="Arial"/>
      <family val="2"/>
    </font>
    <font>
      <sz val="14"/>
      <color indexed="8"/>
      <name val="Arial"/>
      <family val="2"/>
    </font>
    <font>
      <sz val="11"/>
      <color indexed="8"/>
      <name val="Arial"/>
      <family val="2"/>
    </font>
    <font>
      <sz val="11.05"/>
      <color indexed="8"/>
      <name val="Arial"/>
      <family val="2"/>
    </font>
    <font>
      <u val="single"/>
      <sz val="10"/>
      <color indexed="12"/>
      <name val="Arial"/>
      <family val="2"/>
    </font>
    <font>
      <sz val="11"/>
      <name val="Arial"/>
      <family val="2"/>
    </font>
    <font>
      <sz val="8"/>
      <color indexed="8"/>
      <name val="Arial"/>
      <family val="2"/>
    </font>
    <font>
      <sz val="8"/>
      <color indexed="10"/>
      <name val="Arial"/>
      <family val="2"/>
    </font>
    <font>
      <sz val="10"/>
      <color indexed="8"/>
      <name val="Arial"/>
      <family val="2"/>
    </font>
    <font>
      <b/>
      <sz val="10"/>
      <color indexed="1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46">
    <xf numFmtId="164" fontId="0" fillId="0" borderId="0" xfId="0" applyAlignment="1">
      <alignment/>
    </xf>
    <xf numFmtId="164" fontId="0" fillId="0" borderId="0" xfId="0" applyBorder="1" applyAlignment="1" applyProtection="1">
      <alignment/>
      <protection locked="0"/>
    </xf>
    <xf numFmtId="165" fontId="0" fillId="0" borderId="0" xfId="0" applyNumberFormat="1" applyBorder="1" applyAlignment="1" applyProtection="1">
      <alignment/>
      <protection locked="0"/>
    </xf>
    <xf numFmtId="166" fontId="0" fillId="0" borderId="0" xfId="0" applyNumberFormat="1" applyBorder="1" applyAlignment="1" applyProtection="1">
      <alignment/>
      <protection locked="0"/>
    </xf>
    <xf numFmtId="164" fontId="0" fillId="0" borderId="0" xfId="0" applyBorder="1" applyAlignment="1" applyProtection="1">
      <alignment horizontal="center"/>
      <protection locked="0"/>
    </xf>
    <xf numFmtId="164" fontId="0" fillId="0" borderId="0" xfId="0" applyAlignment="1" applyProtection="1">
      <alignment/>
      <protection locked="0"/>
    </xf>
    <xf numFmtId="164" fontId="1" fillId="2" borderId="1" xfId="0" applyFont="1" applyFill="1" applyBorder="1" applyAlignment="1" applyProtection="1">
      <alignment horizontal="left" vertical="top" wrapText="1"/>
      <protection/>
    </xf>
    <xf numFmtId="164" fontId="1" fillId="2" borderId="2" xfId="0" applyFont="1" applyFill="1" applyBorder="1" applyAlignment="1" applyProtection="1">
      <alignment horizontal="left" vertical="top" wrapText="1"/>
      <protection/>
    </xf>
    <xf numFmtId="164" fontId="1" fillId="0" borderId="0" xfId="0" applyFont="1" applyFill="1" applyBorder="1" applyAlignment="1" applyProtection="1">
      <alignment horizontal="left" vertical="top"/>
      <protection/>
    </xf>
    <xf numFmtId="164" fontId="0" fillId="0" borderId="0" xfId="0" applyFill="1" applyAlignment="1" applyProtection="1">
      <alignment/>
      <protection/>
    </xf>
    <xf numFmtId="164" fontId="2" fillId="2" borderId="1" xfId="0" applyFont="1" applyFill="1" applyBorder="1" applyAlignment="1" applyProtection="1">
      <alignment horizontal="right" vertical="top" wrapText="1"/>
      <protection/>
    </xf>
    <xf numFmtId="164" fontId="3" fillId="2" borderId="1" xfId="0" applyFont="1" applyFill="1" applyBorder="1" applyAlignment="1" applyProtection="1">
      <alignment horizontal="right" vertical="top" wrapText="1"/>
      <protection/>
    </xf>
    <xf numFmtId="164" fontId="4" fillId="2" borderId="3" xfId="20" applyNumberFormat="1" applyFont="1" applyFill="1" applyBorder="1" applyAlignment="1" applyProtection="1">
      <alignment horizontal="left" vertical="top" wrapText="1"/>
      <protection/>
    </xf>
    <xf numFmtId="164" fontId="4" fillId="0" borderId="0" xfId="20" applyNumberFormat="1" applyFill="1" applyBorder="1" applyAlignment="1" applyProtection="1">
      <alignment horizontal="left" vertical="top" wrapText="1"/>
      <protection/>
    </xf>
    <xf numFmtId="164" fontId="5" fillId="0" borderId="0" xfId="0" applyFont="1" applyFill="1" applyAlignment="1" applyProtection="1">
      <alignment/>
      <protection/>
    </xf>
    <xf numFmtId="164" fontId="6" fillId="2" borderId="1" xfId="0" applyFont="1" applyFill="1" applyBorder="1" applyAlignment="1" applyProtection="1">
      <alignment horizontal="left" vertical="top" wrapText="1"/>
      <protection/>
    </xf>
    <xf numFmtId="164" fontId="6" fillId="2" borderId="2" xfId="0" applyFont="1" applyFill="1" applyBorder="1" applyAlignment="1" applyProtection="1">
      <alignment horizontal="left" vertical="top" wrapText="1"/>
      <protection/>
    </xf>
    <xf numFmtId="164" fontId="6" fillId="0" borderId="0" xfId="0" applyFont="1" applyFill="1" applyBorder="1" applyAlignment="1" applyProtection="1">
      <alignment horizontal="left" vertical="top" wrapText="1"/>
      <protection/>
    </xf>
    <xf numFmtId="164" fontId="4" fillId="2" borderId="1" xfId="20" applyNumberFormat="1" applyFill="1" applyBorder="1" applyAlignment="1" applyProtection="1">
      <alignment horizontal="left" vertical="top" wrapText="1"/>
      <protection/>
    </xf>
    <xf numFmtId="164" fontId="4" fillId="2" borderId="1" xfId="20" applyNumberFormat="1" applyFont="1" applyFill="1" applyBorder="1" applyAlignment="1" applyProtection="1">
      <alignment horizontal="left" vertical="top" wrapText="1"/>
      <protection/>
    </xf>
    <xf numFmtId="164" fontId="4" fillId="2" borderId="4" xfId="20" applyNumberFormat="1" applyFill="1" applyBorder="1" applyAlignment="1" applyProtection="1">
      <alignment vertical="top" wrapText="1"/>
      <protection/>
    </xf>
    <xf numFmtId="164" fontId="8" fillId="2" borderId="3" xfId="20" applyNumberFormat="1" applyFont="1" applyFill="1" applyBorder="1" applyAlignment="1" applyProtection="1">
      <alignment horizontal="center" vertical="top" wrapText="1"/>
      <protection/>
    </xf>
    <xf numFmtId="164" fontId="0" fillId="2" borderId="2" xfId="0" applyFont="1" applyFill="1" applyBorder="1" applyAlignment="1" applyProtection="1">
      <alignment horizontal="center" vertical="top"/>
      <protection/>
    </xf>
    <xf numFmtId="164" fontId="9" fillId="2" borderId="2" xfId="0" applyFont="1" applyFill="1" applyBorder="1" applyAlignment="1" applyProtection="1">
      <alignment horizontal="center" vertical="top"/>
      <protection/>
    </xf>
    <xf numFmtId="164" fontId="9" fillId="2" borderId="2" xfId="0" applyFont="1" applyFill="1" applyBorder="1" applyAlignment="1" applyProtection="1">
      <alignment horizontal="center" vertical="top" wrapText="1"/>
      <protection/>
    </xf>
    <xf numFmtId="167" fontId="0" fillId="2" borderId="5" xfId="0" applyNumberFormat="1" applyFill="1" applyBorder="1" applyAlignment="1" applyProtection="1">
      <alignment horizontal="center" vertical="top"/>
      <protection/>
    </xf>
    <xf numFmtId="164" fontId="9" fillId="0" borderId="0" xfId="0" applyFont="1" applyFill="1" applyBorder="1" applyAlignment="1" applyProtection="1">
      <alignment horizontal="center" vertical="top"/>
      <protection/>
    </xf>
    <xf numFmtId="164" fontId="0" fillId="0" borderId="0" xfId="0" applyFill="1" applyAlignment="1" applyProtection="1">
      <alignment horizontal="center" vertical="top"/>
      <protection/>
    </xf>
    <xf numFmtId="164" fontId="8" fillId="2" borderId="2" xfId="0" applyFont="1" applyFill="1" applyBorder="1" applyAlignment="1" applyProtection="1">
      <alignment horizontal="center"/>
      <protection locked="0"/>
    </xf>
    <xf numFmtId="164" fontId="8" fillId="0" borderId="2" xfId="0" applyFont="1" applyFill="1" applyBorder="1" applyAlignment="1" applyProtection="1">
      <alignment/>
      <protection locked="0"/>
    </xf>
    <xf numFmtId="164" fontId="0" fillId="0" borderId="2" xfId="0" applyBorder="1" applyAlignment="1" applyProtection="1">
      <alignment/>
      <protection locked="0"/>
    </xf>
    <xf numFmtId="165" fontId="0" fillId="0" borderId="2" xfId="0" applyNumberFormat="1" applyBorder="1" applyAlignment="1" applyProtection="1">
      <alignment horizontal="center"/>
      <protection locked="0"/>
    </xf>
    <xf numFmtId="166" fontId="0" fillId="0" borderId="2" xfId="0" applyNumberFormat="1" applyBorder="1" applyAlignment="1" applyProtection="1">
      <alignment horizontal="center"/>
      <protection locked="0"/>
    </xf>
    <xf numFmtId="164" fontId="0" fillId="0" borderId="2" xfId="0" applyBorder="1" applyAlignment="1" applyProtection="1">
      <alignment horizontal="center"/>
      <protection locked="0"/>
    </xf>
    <xf numFmtId="167" fontId="8" fillId="2" borderId="2" xfId="0" applyNumberFormat="1" applyFont="1" applyFill="1" applyBorder="1" applyAlignment="1">
      <alignment horizontal="center"/>
    </xf>
    <xf numFmtId="164" fontId="8" fillId="0" borderId="0" xfId="0" applyFont="1" applyFill="1" applyBorder="1" applyAlignment="1" applyProtection="1">
      <alignment/>
      <protection locked="0"/>
    </xf>
    <xf numFmtId="164" fontId="8" fillId="0" borderId="0" xfId="0" applyFont="1" applyFill="1" applyAlignment="1">
      <alignment/>
    </xf>
    <xf numFmtId="164" fontId="0" fillId="2" borderId="2" xfId="0" applyFill="1" applyBorder="1" applyAlignment="1" applyProtection="1">
      <alignment horizontal="center"/>
      <protection locked="0"/>
    </xf>
    <xf numFmtId="164" fontId="0" fillId="2" borderId="0" xfId="0" applyFill="1" applyBorder="1" applyAlignment="1" applyProtection="1">
      <alignment/>
      <protection locked="0"/>
    </xf>
    <xf numFmtId="165" fontId="0" fillId="2" borderId="0" xfId="0" applyNumberFormat="1" applyFill="1" applyBorder="1" applyAlignment="1" applyProtection="1">
      <alignment/>
      <protection locked="0"/>
    </xf>
    <xf numFmtId="166" fontId="0" fillId="2" borderId="0" xfId="0" applyNumberFormat="1" applyFill="1" applyBorder="1" applyAlignment="1" applyProtection="1">
      <alignment/>
      <protection locked="0"/>
    </xf>
    <xf numFmtId="167" fontId="8" fillId="2" borderId="0" xfId="0" applyNumberFormat="1" applyFont="1" applyFill="1" applyBorder="1" applyAlignment="1">
      <alignment horizontal="center"/>
    </xf>
    <xf numFmtId="164" fontId="0" fillId="0" borderId="0" xfId="0" applyFill="1" applyBorder="1" applyAlignment="1" applyProtection="1">
      <alignment/>
      <protection locked="0"/>
    </xf>
    <xf numFmtId="165" fontId="0" fillId="0" borderId="0" xfId="0" applyNumberFormat="1" applyFill="1" applyBorder="1" applyAlignment="1" applyProtection="1">
      <alignment/>
      <protection locked="0"/>
    </xf>
    <xf numFmtId="166" fontId="0" fillId="0" borderId="0" xfId="0" applyNumberFormat="1" applyFill="1" applyBorder="1" applyAlignment="1" applyProtection="1">
      <alignment/>
      <protection locked="0"/>
    </xf>
    <xf numFmtId="167" fontId="8" fillId="0" borderId="0" xfId="0" applyNumberFormat="1" applyFont="1" applyFill="1" applyBorder="1" applyAlignment="1">
      <alignment horizont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ldlauf@sottrumer.de?subject=Sammelanmeldung" TargetMode="External" /><Relationship Id="rId2" Type="http://schemas.openxmlformats.org/officeDocument/2006/relationships/hyperlink" Target="http://www.sottrumer.de/Wohldenberg/Bedingungen.htm" TargetMode="External" /></Relationships>
</file>

<file path=xl/worksheets/sheet1.xml><?xml version="1.0" encoding="utf-8"?>
<worksheet xmlns="http://schemas.openxmlformats.org/spreadsheetml/2006/main" xmlns:r="http://schemas.openxmlformats.org/officeDocument/2006/relationships">
  <sheetPr codeName="Tabelle1"/>
  <dimension ref="A1:N50"/>
  <sheetViews>
    <sheetView showGridLines="0" tabSelected="1" workbookViewId="0" topLeftCell="A1">
      <selection activeCell="B3" sqref="B3"/>
    </sheetView>
  </sheetViews>
  <sheetFormatPr defaultColWidth="11.421875" defaultRowHeight="12.75"/>
  <cols>
    <col min="1" max="1" width="6.00390625" style="1" customWidth="1"/>
    <col min="2" max="2" width="12.421875" style="1" customWidth="1"/>
    <col min="3" max="3" width="17.28125" style="1" customWidth="1"/>
    <col min="4" max="4" width="14.7109375" style="1" customWidth="1"/>
    <col min="5" max="5" width="25.00390625" style="1" customWidth="1"/>
    <col min="6" max="6" width="6.57421875" style="2" customWidth="1"/>
    <col min="7" max="7" width="10.8515625" style="3" customWidth="1"/>
    <col min="8" max="8" width="18.421875" style="1" customWidth="1"/>
    <col min="9" max="9" width="7.8515625" style="1" customWidth="1"/>
    <col min="10" max="10" width="12.28125" style="1" customWidth="1"/>
    <col min="11" max="11" width="14.28125" style="1" customWidth="1"/>
    <col min="12" max="12" width="21.421875" style="1" customWidth="1"/>
    <col min="13" max="13" width="11.421875" style="4" customWidth="1"/>
    <col min="14" max="14" width="6.140625" style="1" customWidth="1"/>
    <col min="15" max="16384" width="11.421875" style="5" customWidth="1"/>
  </cols>
  <sheetData>
    <row r="1" spans="1:14" s="9" customFormat="1" ht="24" customHeight="1">
      <c r="A1" s="6"/>
      <c r="B1" s="7" t="s">
        <v>0</v>
      </c>
      <c r="C1" s="7"/>
      <c r="D1" s="7"/>
      <c r="E1" s="7"/>
      <c r="F1" s="7"/>
      <c r="G1" s="7"/>
      <c r="H1" s="7"/>
      <c r="I1" s="7"/>
      <c r="J1" s="7"/>
      <c r="K1" s="7"/>
      <c r="L1" s="7"/>
      <c r="M1" s="7"/>
      <c r="N1" s="8"/>
    </row>
    <row r="2" spans="1:14" s="14" customFormat="1" ht="18" customHeight="1">
      <c r="A2" s="10"/>
      <c r="B2" s="11" t="s">
        <v>1</v>
      </c>
      <c r="C2" s="11"/>
      <c r="D2" s="11"/>
      <c r="E2" s="11"/>
      <c r="F2" s="11"/>
      <c r="G2" s="11"/>
      <c r="H2" s="12" t="s">
        <v>2</v>
      </c>
      <c r="I2" s="12"/>
      <c r="J2" s="12"/>
      <c r="K2" s="12"/>
      <c r="L2" s="12"/>
      <c r="M2" s="12"/>
      <c r="N2" s="13"/>
    </row>
    <row r="3" spans="1:14" s="9" customFormat="1" ht="51" customHeight="1">
      <c r="A3" s="15"/>
      <c r="B3" s="16" t="s">
        <v>3</v>
      </c>
      <c r="C3" s="16"/>
      <c r="D3" s="16"/>
      <c r="E3" s="16"/>
      <c r="F3" s="16"/>
      <c r="G3" s="16"/>
      <c r="H3" s="16"/>
      <c r="I3" s="16"/>
      <c r="J3" s="16"/>
      <c r="K3" s="16"/>
      <c r="L3" s="16"/>
      <c r="M3" s="16"/>
      <c r="N3" s="17"/>
    </row>
    <row r="4" spans="1:14" s="9" customFormat="1" ht="28.5" customHeight="1">
      <c r="A4" s="18"/>
      <c r="B4" s="19" t="s">
        <v>4</v>
      </c>
      <c r="C4" s="19"/>
      <c r="D4" s="19"/>
      <c r="E4" s="19"/>
      <c r="F4" s="19"/>
      <c r="G4" s="19"/>
      <c r="H4" s="19"/>
      <c r="I4" s="19"/>
      <c r="J4" s="19"/>
      <c r="K4" s="19"/>
      <c r="L4" s="20"/>
      <c r="M4" s="21" t="s">
        <v>5</v>
      </c>
      <c r="N4" s="13"/>
    </row>
    <row r="5" spans="1:14" s="27" customFormat="1" ht="27.75" customHeight="1">
      <c r="A5" s="22" t="s">
        <v>6</v>
      </c>
      <c r="B5" s="23" t="s">
        <v>7</v>
      </c>
      <c r="C5" s="23" t="s">
        <v>8</v>
      </c>
      <c r="D5" s="23" t="s">
        <v>9</v>
      </c>
      <c r="E5" s="23" t="s">
        <v>10</v>
      </c>
      <c r="F5" s="24" t="s">
        <v>11</v>
      </c>
      <c r="G5" s="23" t="s">
        <v>12</v>
      </c>
      <c r="H5" s="22" t="s">
        <v>13</v>
      </c>
      <c r="I5" s="23" t="s">
        <v>14</v>
      </c>
      <c r="J5" s="23" t="s">
        <v>15</v>
      </c>
      <c r="K5" s="22" t="s">
        <v>16</v>
      </c>
      <c r="L5" s="23" t="s">
        <v>17</v>
      </c>
      <c r="M5" s="25">
        <f>SUM(M6:M50)</f>
        <v>0</v>
      </c>
      <c r="N5" s="26"/>
    </row>
    <row r="6" spans="1:14" s="36" customFormat="1" ht="12.75">
      <c r="A6" s="28">
        <v>1</v>
      </c>
      <c r="B6" s="29"/>
      <c r="C6" s="30"/>
      <c r="D6" s="30"/>
      <c r="E6" s="30"/>
      <c r="F6" s="31"/>
      <c r="G6" s="32"/>
      <c r="H6" s="30"/>
      <c r="I6" s="33"/>
      <c r="J6" s="30"/>
      <c r="K6" s="30"/>
      <c r="L6" s="30"/>
      <c r="M6" s="34">
        <f>IF(B6="1,5 km Lauf",2,IF(B6="4 km Lauf",4,IF(B6="10 km Lauf",6,IF(B6="4 km Walking",4,IF(B6="Halbmarathon",8,"")))))</f>
      </c>
      <c r="N6" s="35"/>
    </row>
    <row r="7" spans="1:13" ht="12.75">
      <c r="A7" s="37">
        <v>2</v>
      </c>
      <c r="B7" s="30"/>
      <c r="C7" s="30"/>
      <c r="D7" s="30"/>
      <c r="E7" s="30"/>
      <c r="F7" s="31"/>
      <c r="G7" s="32"/>
      <c r="H7" s="30"/>
      <c r="I7" s="33"/>
      <c r="J7" s="30"/>
      <c r="K7" s="30"/>
      <c r="L7" s="30"/>
      <c r="M7" s="34">
        <f>IF(B7="1,5 km Lauf",2,IF(B7="4 km Lauf",4,IF(B7="10 km Lauf",6,IF(B7="4 km Walking",4,IF(B7="Halbmarathon",8,"")))))</f>
      </c>
    </row>
    <row r="8" spans="1:13" ht="12.75">
      <c r="A8" s="37">
        <v>3</v>
      </c>
      <c r="B8" s="30"/>
      <c r="C8" s="30"/>
      <c r="D8" s="30"/>
      <c r="E8" s="30"/>
      <c r="F8" s="31"/>
      <c r="G8" s="32"/>
      <c r="H8" s="30"/>
      <c r="I8" s="33"/>
      <c r="J8" s="30"/>
      <c r="K8" s="30"/>
      <c r="L8" s="30"/>
      <c r="M8" s="34">
        <f>IF(B8="1,5 km Lauf",2,IF(B8="4 km Lauf",4,IF(B8="10 km Lauf",6,IF(B8="4 km Walking",4,IF(B8="Halbmarathon",8,"")))))</f>
      </c>
    </row>
    <row r="9" spans="1:13" ht="12.75">
      <c r="A9" s="37">
        <v>4</v>
      </c>
      <c r="B9" s="30"/>
      <c r="C9" s="30"/>
      <c r="D9" s="30"/>
      <c r="E9" s="30"/>
      <c r="F9" s="31"/>
      <c r="G9" s="32"/>
      <c r="H9" s="30"/>
      <c r="I9" s="33"/>
      <c r="J9" s="30"/>
      <c r="K9" s="30"/>
      <c r="L9" s="30"/>
      <c r="M9" s="34">
        <f>IF(B9="1,5 km Lauf",2,IF(B9="4 km Lauf",4,IF(B9="10 km Lauf",6,IF(B9="4 km Walking",4,IF(B9="Halbmarathon",8,"")))))</f>
      </c>
    </row>
    <row r="10" spans="1:13" ht="12.75">
      <c r="A10" s="37">
        <v>5</v>
      </c>
      <c r="B10" s="30"/>
      <c r="C10" s="30"/>
      <c r="D10" s="30"/>
      <c r="E10" s="30"/>
      <c r="F10" s="31"/>
      <c r="G10" s="32"/>
      <c r="H10" s="30"/>
      <c r="I10" s="33"/>
      <c r="J10" s="30"/>
      <c r="K10" s="30"/>
      <c r="L10" s="30"/>
      <c r="M10" s="34">
        <f>IF(B10="1,5 km Lauf",2,IF(B10="4 km Lauf",4,IF(B10="10 km Lauf",6,IF(B10="4 km Walking",4,IF(B10="Halbmarathon",8,"")))))</f>
      </c>
    </row>
    <row r="11" spans="1:13" ht="12.75">
      <c r="A11" s="37">
        <v>6</v>
      </c>
      <c r="B11" s="30"/>
      <c r="C11" s="30"/>
      <c r="D11" s="30"/>
      <c r="E11" s="30"/>
      <c r="F11" s="31"/>
      <c r="G11" s="32"/>
      <c r="H11" s="30"/>
      <c r="I11" s="33"/>
      <c r="J11" s="30"/>
      <c r="K11" s="30"/>
      <c r="L11" s="30"/>
      <c r="M11" s="34">
        <f>IF(B11="1,5 km Lauf",2,IF(B11="4 km Lauf",4,IF(B11="10 km Lauf",6,IF(B11="4 km Walking",4,IF(B11="Halbmarathon",8,"")))))</f>
      </c>
    </row>
    <row r="12" spans="1:13" ht="12.75">
      <c r="A12" s="37">
        <v>7</v>
      </c>
      <c r="B12" s="30"/>
      <c r="C12" s="30"/>
      <c r="D12" s="30"/>
      <c r="E12" s="30"/>
      <c r="F12" s="31"/>
      <c r="G12" s="32"/>
      <c r="H12" s="30"/>
      <c r="I12" s="33"/>
      <c r="J12" s="30"/>
      <c r="K12" s="30"/>
      <c r="L12" s="30"/>
      <c r="M12" s="34">
        <f>IF(B12="1,5 km Lauf",2,IF(B12="4 km Lauf",4,IF(B12="10 km Lauf",6,IF(B12="4 km Walking",4,IF(B12="Halbmarathon",8,"")))))</f>
      </c>
    </row>
    <row r="13" spans="1:13" ht="12.75">
      <c r="A13" s="37">
        <v>8</v>
      </c>
      <c r="B13" s="30"/>
      <c r="C13" s="30"/>
      <c r="D13" s="30"/>
      <c r="E13" s="30"/>
      <c r="F13" s="31"/>
      <c r="G13" s="32"/>
      <c r="H13" s="30"/>
      <c r="I13" s="33"/>
      <c r="J13" s="30"/>
      <c r="K13" s="30"/>
      <c r="L13" s="30"/>
      <c r="M13" s="34">
        <f>IF(B13="1,5 km Lauf",2,IF(B13="4 km Lauf",4,IF(B13="10 km Lauf",6,IF(B13="4 km Walking",4,IF(B13="Halbmarathon",8,"")))))</f>
      </c>
    </row>
    <row r="14" spans="1:13" ht="12.75">
      <c r="A14" s="37">
        <v>9</v>
      </c>
      <c r="B14" s="30"/>
      <c r="C14" s="30"/>
      <c r="D14" s="30"/>
      <c r="E14" s="30"/>
      <c r="F14" s="31"/>
      <c r="G14" s="32"/>
      <c r="H14" s="30"/>
      <c r="I14" s="33"/>
      <c r="J14" s="30"/>
      <c r="K14" s="30"/>
      <c r="L14" s="30"/>
      <c r="M14" s="34">
        <f>IF(B14="1,5 km Lauf",2,IF(B14="4 km Lauf",4,IF(B14="10 km Lauf",6,IF(B14="4 km Walking",4,IF(B14="Halbmarathon",8,"")))))</f>
      </c>
    </row>
    <row r="15" spans="1:13" ht="12.75">
      <c r="A15" s="37">
        <v>10</v>
      </c>
      <c r="B15" s="30"/>
      <c r="C15" s="30"/>
      <c r="D15" s="30"/>
      <c r="E15" s="30"/>
      <c r="F15" s="31"/>
      <c r="G15" s="32"/>
      <c r="H15" s="30"/>
      <c r="I15" s="33"/>
      <c r="J15" s="30"/>
      <c r="K15" s="30"/>
      <c r="L15" s="30"/>
      <c r="M15" s="34">
        <f>IF(B15="1,5 km Lauf",2,IF(B15="4 km Lauf",4,IF(B15="10 km Lauf",6,IF(B15="4 km Walking",4,IF(B15="Halbmarathon",8,"")))))</f>
      </c>
    </row>
    <row r="16" spans="1:13" ht="12.75">
      <c r="A16" s="37">
        <v>11</v>
      </c>
      <c r="B16" s="30"/>
      <c r="C16" s="30"/>
      <c r="D16" s="30"/>
      <c r="E16" s="30"/>
      <c r="F16" s="31"/>
      <c r="G16" s="32"/>
      <c r="H16" s="30"/>
      <c r="I16" s="33"/>
      <c r="J16" s="30"/>
      <c r="K16" s="30"/>
      <c r="L16" s="30"/>
      <c r="M16" s="34">
        <f>IF(B16="1,5 km Lauf",2,IF(B16="4 km Lauf",4,IF(B16="10 km Lauf",6,IF(B16="4 km Walking",4,IF(B16="Halbmarathon",8,"")))))</f>
      </c>
    </row>
    <row r="17" spans="1:13" ht="12.75">
      <c r="A17" s="37">
        <v>12</v>
      </c>
      <c r="B17" s="30"/>
      <c r="C17" s="30"/>
      <c r="D17" s="30"/>
      <c r="E17" s="30"/>
      <c r="F17" s="31"/>
      <c r="G17" s="32"/>
      <c r="H17" s="30"/>
      <c r="I17" s="33"/>
      <c r="J17" s="30"/>
      <c r="K17" s="30"/>
      <c r="L17" s="30"/>
      <c r="M17" s="34">
        <f>IF(B17="1,5 km Lauf",2,IF(B17="4 km Lauf",4,IF(B17="10 km Lauf",6,IF(B17="4 km Walking",4,IF(B17="Halbmarathon",8,"")))))</f>
      </c>
    </row>
    <row r="18" spans="1:13" ht="12.75">
      <c r="A18" s="37">
        <v>13</v>
      </c>
      <c r="B18" s="30"/>
      <c r="C18" s="30"/>
      <c r="D18" s="30"/>
      <c r="E18" s="30"/>
      <c r="F18" s="31"/>
      <c r="G18" s="32"/>
      <c r="H18" s="30"/>
      <c r="I18" s="33"/>
      <c r="J18" s="30"/>
      <c r="K18" s="30"/>
      <c r="L18" s="30"/>
      <c r="M18" s="34">
        <f>IF(B18="1,5 km Lauf",2,IF(B18="4 km Lauf",4,IF(B18="10 km Lauf",6,IF(B18="4 km Walking",4,IF(B18="Halbmarathon",8,"")))))</f>
      </c>
    </row>
    <row r="19" spans="1:13" ht="12.75">
      <c r="A19" s="37">
        <v>14</v>
      </c>
      <c r="B19" s="30"/>
      <c r="C19" s="30"/>
      <c r="D19" s="30"/>
      <c r="E19" s="30"/>
      <c r="F19" s="31"/>
      <c r="G19" s="32"/>
      <c r="H19" s="30"/>
      <c r="I19" s="33"/>
      <c r="J19" s="30"/>
      <c r="K19" s="30"/>
      <c r="L19" s="30"/>
      <c r="M19" s="34">
        <f>IF(B19="1,5 km Lauf",2,IF(B19="4 km Lauf",4,IF(B19="10 km Lauf",6,IF(B19="4 km Walking",4,IF(B19="Halbmarathon",8,"")))))</f>
      </c>
    </row>
    <row r="20" spans="1:13" ht="12.75">
      <c r="A20" s="37">
        <v>15</v>
      </c>
      <c r="B20" s="30"/>
      <c r="C20" s="30"/>
      <c r="D20" s="30"/>
      <c r="E20" s="30"/>
      <c r="F20" s="31"/>
      <c r="G20" s="32"/>
      <c r="H20" s="30"/>
      <c r="I20" s="33"/>
      <c r="J20" s="30"/>
      <c r="K20" s="30"/>
      <c r="L20" s="30"/>
      <c r="M20" s="34">
        <f>IF(B20="1,5 km Lauf",2,IF(B20="4 km Lauf",4,IF(B20="10 km Lauf",6,IF(B20="4 km Walking",4,IF(B20="Halbmarathon",8,"")))))</f>
      </c>
    </row>
    <row r="21" spans="1:13" ht="12.75">
      <c r="A21" s="37">
        <v>16</v>
      </c>
      <c r="B21" s="30"/>
      <c r="C21" s="30"/>
      <c r="D21" s="30"/>
      <c r="E21" s="30"/>
      <c r="F21" s="31"/>
      <c r="G21" s="32"/>
      <c r="H21" s="30"/>
      <c r="I21" s="33"/>
      <c r="J21" s="30"/>
      <c r="K21" s="30"/>
      <c r="L21" s="30"/>
      <c r="M21" s="34">
        <f>IF(B21="1,5 km Lauf",2,IF(B21="4 km Lauf",4,IF(B21="10 km Lauf",6,IF(B21="4 km Walking",4,IF(B21="Halbmarathon",8,"")))))</f>
      </c>
    </row>
    <row r="22" spans="1:13" ht="12.75">
      <c r="A22" s="37">
        <v>17</v>
      </c>
      <c r="B22" s="30"/>
      <c r="C22" s="30"/>
      <c r="D22" s="30"/>
      <c r="E22" s="30"/>
      <c r="F22" s="31"/>
      <c r="G22" s="32"/>
      <c r="H22" s="30"/>
      <c r="I22" s="33"/>
      <c r="J22" s="30"/>
      <c r="K22" s="30"/>
      <c r="L22" s="30"/>
      <c r="M22" s="34">
        <f>IF(B22="1,5 km Lauf",2,IF(B22="4 km Lauf",4,IF(B22="10 km Lauf",6,IF(B22="4 km Walking",4,IF(B22="Halbmarathon",8,"")))))</f>
      </c>
    </row>
    <row r="23" spans="1:13" ht="12.75">
      <c r="A23" s="37">
        <v>18</v>
      </c>
      <c r="B23" s="30"/>
      <c r="C23" s="30"/>
      <c r="D23" s="30"/>
      <c r="E23" s="30"/>
      <c r="F23" s="31"/>
      <c r="G23" s="32"/>
      <c r="H23" s="30"/>
      <c r="I23" s="33"/>
      <c r="J23" s="30"/>
      <c r="K23" s="30"/>
      <c r="L23" s="30"/>
      <c r="M23" s="34">
        <f>IF(B23="1,5 km Lauf",2,IF(B23="4 km Lauf",4,IF(B23="10 km Lauf",6,IF(B23="4 km Walking",4,IF(B23="Halbmarathon",8,"")))))</f>
      </c>
    </row>
    <row r="24" spans="1:13" ht="12.75">
      <c r="A24" s="37">
        <v>19</v>
      </c>
      <c r="B24" s="30"/>
      <c r="C24" s="30"/>
      <c r="D24" s="30"/>
      <c r="E24" s="30"/>
      <c r="F24" s="31"/>
      <c r="G24" s="32"/>
      <c r="H24" s="30"/>
      <c r="I24" s="33"/>
      <c r="J24" s="30"/>
      <c r="K24" s="30"/>
      <c r="L24" s="30"/>
      <c r="M24" s="34">
        <f>IF(B24="1,5 km Lauf",2,IF(B24="4 km Lauf",4,IF(B24="10 km Lauf",6,IF(B24="4 km Walking",4,IF(B24="Halbmarathon",8,"")))))</f>
      </c>
    </row>
    <row r="25" spans="1:13" ht="12.75">
      <c r="A25" s="37">
        <v>20</v>
      </c>
      <c r="B25" s="30"/>
      <c r="C25" s="30"/>
      <c r="D25" s="30"/>
      <c r="E25" s="30"/>
      <c r="F25" s="31"/>
      <c r="G25" s="32"/>
      <c r="H25" s="30"/>
      <c r="I25" s="33"/>
      <c r="J25" s="30"/>
      <c r="K25" s="30"/>
      <c r="L25" s="30"/>
      <c r="M25" s="34">
        <f>IF(B25="1,5 km Lauf",2,IF(B25="4 km Lauf",4,IF(B25="10 km Lauf",6,IF(B25="4 km Walking",4,IF(B25="Halbmarathon",8,"")))))</f>
      </c>
    </row>
    <row r="26" spans="1:13" ht="12.75">
      <c r="A26" s="37">
        <v>21</v>
      </c>
      <c r="B26" s="30"/>
      <c r="C26" s="30"/>
      <c r="D26" s="30"/>
      <c r="E26" s="30"/>
      <c r="F26" s="31"/>
      <c r="G26" s="32"/>
      <c r="H26" s="30"/>
      <c r="I26" s="33"/>
      <c r="J26" s="30"/>
      <c r="K26" s="30"/>
      <c r="L26" s="30"/>
      <c r="M26" s="34">
        <f>IF(B26="1,5 km Lauf",2,IF(B26="4 km Lauf",4,IF(B26="10 km Lauf",6,IF(B26="4 km Walking",4,IF(B26="Halbmarathon",8,"")))))</f>
      </c>
    </row>
    <row r="27" spans="1:13" ht="12.75">
      <c r="A27" s="37">
        <v>22</v>
      </c>
      <c r="B27" s="30"/>
      <c r="C27" s="30"/>
      <c r="D27" s="30"/>
      <c r="E27" s="30"/>
      <c r="F27" s="31"/>
      <c r="G27" s="32"/>
      <c r="H27" s="30"/>
      <c r="I27" s="33"/>
      <c r="J27" s="30"/>
      <c r="K27" s="30"/>
      <c r="L27" s="30"/>
      <c r="M27" s="34">
        <f>IF(B27="1,5 km Lauf",2,IF(B27="4 km Lauf",4,IF(B27="10 km Lauf",6,IF(B27="4 km Walking",4,IF(B27="Halbmarathon",8,"")))))</f>
      </c>
    </row>
    <row r="28" spans="1:13" ht="12.75">
      <c r="A28" s="37">
        <v>23</v>
      </c>
      <c r="B28" s="30"/>
      <c r="C28" s="30"/>
      <c r="D28" s="30"/>
      <c r="E28" s="30"/>
      <c r="F28" s="31"/>
      <c r="G28" s="32"/>
      <c r="H28" s="30"/>
      <c r="I28" s="33"/>
      <c r="J28" s="30"/>
      <c r="K28" s="30"/>
      <c r="L28" s="30"/>
      <c r="M28" s="34">
        <f>IF(B28="1,5 km Lauf",2,IF(B28="4 km Lauf",4,IF(B28="10 km Lauf",6,IF(B28="4 km Walking",4,IF(B28="Halbmarathon",8,"")))))</f>
      </c>
    </row>
    <row r="29" spans="1:13" ht="12.75">
      <c r="A29" s="37">
        <v>24</v>
      </c>
      <c r="B29" s="30"/>
      <c r="C29" s="30"/>
      <c r="D29" s="30"/>
      <c r="E29" s="30"/>
      <c r="F29" s="31"/>
      <c r="G29" s="32"/>
      <c r="H29" s="30"/>
      <c r="I29" s="33"/>
      <c r="J29" s="30"/>
      <c r="K29" s="30"/>
      <c r="L29" s="30"/>
      <c r="M29" s="34">
        <f>IF(B29="1,5 km Lauf",2,IF(B29="4 km Lauf",4,IF(B29="10 km Lauf",6,IF(B29="4 km Walking",4,IF(B29="Halbmarathon",8,"")))))</f>
      </c>
    </row>
    <row r="30" spans="1:13" ht="12.75">
      <c r="A30" s="37">
        <v>25</v>
      </c>
      <c r="B30" s="30"/>
      <c r="C30" s="30"/>
      <c r="D30" s="30"/>
      <c r="E30" s="30"/>
      <c r="F30" s="31"/>
      <c r="G30" s="32"/>
      <c r="H30" s="30"/>
      <c r="I30" s="33"/>
      <c r="J30" s="30"/>
      <c r="K30" s="30"/>
      <c r="L30" s="30"/>
      <c r="M30" s="34">
        <f>IF(B30="1,5 km Lauf",2,IF(B30="4 km Lauf",4,IF(B30="10 km Lauf",6,IF(B30="4 km Walking",4,IF(B30="Halbmarathon",8,"")))))</f>
      </c>
    </row>
    <row r="31" spans="1:13" ht="12.75">
      <c r="A31" s="37">
        <v>26</v>
      </c>
      <c r="B31" s="30"/>
      <c r="C31" s="30"/>
      <c r="D31" s="30"/>
      <c r="E31" s="30"/>
      <c r="F31" s="31"/>
      <c r="G31" s="32"/>
      <c r="H31" s="30"/>
      <c r="I31" s="33"/>
      <c r="J31" s="30"/>
      <c r="K31" s="30"/>
      <c r="L31" s="30"/>
      <c r="M31" s="34">
        <f>IF(B31="1,5 km Lauf",2,IF(B31="4 km Lauf",4,IF(B31="10 km Lauf",6,IF(B31="4 km Walking",4,IF(B31="Halbmarathon",8,"")))))</f>
      </c>
    </row>
    <row r="32" spans="1:13" ht="12.75">
      <c r="A32" s="37">
        <v>27</v>
      </c>
      <c r="B32" s="30"/>
      <c r="C32" s="30"/>
      <c r="D32" s="30"/>
      <c r="E32" s="30"/>
      <c r="F32" s="31"/>
      <c r="G32" s="32"/>
      <c r="H32" s="30"/>
      <c r="I32" s="33"/>
      <c r="J32" s="30"/>
      <c r="K32" s="30"/>
      <c r="L32" s="30"/>
      <c r="M32" s="34">
        <f>IF(B32="1,5 km Lauf",2,IF(B32="4 km Lauf",4,IF(B32="10 km Lauf",6,IF(B32="4 km Walking",4,IF(B32="Halbmarathon",8,"")))))</f>
      </c>
    </row>
    <row r="33" spans="1:13" ht="12.75">
      <c r="A33" s="37">
        <v>28</v>
      </c>
      <c r="B33" s="30"/>
      <c r="C33" s="30"/>
      <c r="D33" s="30"/>
      <c r="E33" s="30"/>
      <c r="F33" s="31"/>
      <c r="G33" s="32"/>
      <c r="H33" s="30"/>
      <c r="I33" s="33"/>
      <c r="J33" s="30"/>
      <c r="K33" s="30"/>
      <c r="L33" s="30"/>
      <c r="M33" s="34">
        <f>IF(B33="1,5 km Lauf",2,IF(B33="4 km Lauf",4,IF(B33="10 km Lauf",6,IF(B33="4 km Walking",4,IF(B33="Halbmarathon",8,"")))))</f>
      </c>
    </row>
    <row r="34" spans="1:13" ht="12.75">
      <c r="A34" s="37">
        <v>29</v>
      </c>
      <c r="B34" s="30"/>
      <c r="C34" s="30"/>
      <c r="D34" s="30"/>
      <c r="E34" s="30"/>
      <c r="F34" s="31"/>
      <c r="G34" s="32"/>
      <c r="H34" s="30"/>
      <c r="I34" s="33"/>
      <c r="J34" s="30"/>
      <c r="K34" s="30"/>
      <c r="L34" s="30"/>
      <c r="M34" s="34">
        <f>IF(B34="1,5 km Lauf",2,IF(B34="4 km Lauf",4,IF(B34="10 km Lauf",6,IF(B34="4 km Walking",4,IF(B34="Halbmarathon",8,"")))))</f>
      </c>
    </row>
    <row r="35" spans="1:13" ht="12.75">
      <c r="A35" s="37">
        <v>30</v>
      </c>
      <c r="B35" s="30"/>
      <c r="C35" s="30"/>
      <c r="D35" s="30"/>
      <c r="E35" s="30"/>
      <c r="F35" s="31"/>
      <c r="G35" s="32"/>
      <c r="H35" s="30"/>
      <c r="I35" s="33"/>
      <c r="J35" s="30"/>
      <c r="K35" s="30"/>
      <c r="L35" s="30"/>
      <c r="M35" s="34">
        <f>IF(B35="1,5 km Lauf",2,IF(B35="4 km Lauf",4,IF(B35="10 km Lauf",6,IF(B35="4 km Walking",4,IF(B35="Halbmarathon",8,"")))))</f>
      </c>
    </row>
    <row r="36" spans="1:13" ht="12.75">
      <c r="A36" s="38"/>
      <c r="B36" s="38"/>
      <c r="C36" s="38"/>
      <c r="D36" s="38"/>
      <c r="E36" s="38"/>
      <c r="F36" s="39"/>
      <c r="G36" s="40"/>
      <c r="H36" s="38"/>
      <c r="I36" s="38"/>
      <c r="J36" s="38"/>
      <c r="K36" s="38"/>
      <c r="L36" s="38"/>
      <c r="M36" s="41">
        <f aca="true" t="shared" si="0" ref="M36:M50">IF(B36="1,5 km Lauf",2,IF(B36="5 km Lauf",4,IF(B36="13 km Lauf",6,IF(B36="5 km Walking",4,""))))</f>
      </c>
    </row>
    <row r="37" spans="1:13" ht="12.75">
      <c r="A37" s="38"/>
      <c r="B37" s="38"/>
      <c r="C37" s="38"/>
      <c r="D37" s="38"/>
      <c r="E37" s="38"/>
      <c r="F37" s="39"/>
      <c r="G37" s="40"/>
      <c r="H37" s="38"/>
      <c r="I37" s="38"/>
      <c r="J37" s="38"/>
      <c r="K37" s="38"/>
      <c r="L37" s="38"/>
      <c r="M37" s="41">
        <f t="shared" si="0"/>
      </c>
    </row>
    <row r="38" spans="1:13" ht="12.75">
      <c r="A38" s="38"/>
      <c r="B38" s="38"/>
      <c r="C38" s="38"/>
      <c r="D38" s="38"/>
      <c r="E38" s="38"/>
      <c r="F38" s="39"/>
      <c r="G38" s="40"/>
      <c r="H38" s="38"/>
      <c r="I38" s="38"/>
      <c r="J38" s="38"/>
      <c r="K38" s="38"/>
      <c r="L38" s="38"/>
      <c r="M38" s="41">
        <f t="shared" si="0"/>
      </c>
    </row>
    <row r="39" spans="1:13" ht="12.75">
      <c r="A39" s="38"/>
      <c r="B39" s="38"/>
      <c r="C39" s="38"/>
      <c r="D39" s="38"/>
      <c r="E39" s="38"/>
      <c r="F39" s="39"/>
      <c r="G39" s="40"/>
      <c r="H39" s="38"/>
      <c r="I39" s="38"/>
      <c r="J39" s="38"/>
      <c r="K39" s="38"/>
      <c r="L39" s="38"/>
      <c r="M39" s="41">
        <f t="shared" si="0"/>
      </c>
    </row>
    <row r="40" spans="1:13" ht="12.75">
      <c r="A40" s="38"/>
      <c r="B40" s="38"/>
      <c r="C40" s="38"/>
      <c r="D40" s="38"/>
      <c r="E40" s="38"/>
      <c r="F40" s="39"/>
      <c r="G40" s="40"/>
      <c r="H40" s="38"/>
      <c r="I40" s="38"/>
      <c r="J40" s="38"/>
      <c r="K40" s="38"/>
      <c r="L40" s="38"/>
      <c r="M40" s="41">
        <f t="shared" si="0"/>
      </c>
    </row>
    <row r="41" spans="6:13" s="42" customFormat="1" ht="12.75">
      <c r="F41" s="43"/>
      <c r="G41" s="44"/>
      <c r="M41" s="45">
        <f t="shared" si="0"/>
      </c>
    </row>
    <row r="42" spans="6:13" s="42" customFormat="1" ht="12.75">
      <c r="F42" s="43"/>
      <c r="G42" s="44"/>
      <c r="M42" s="45">
        <f t="shared" si="0"/>
      </c>
    </row>
    <row r="43" spans="6:13" s="42" customFormat="1" ht="12.75">
      <c r="F43" s="43"/>
      <c r="G43" s="44"/>
      <c r="M43" s="45">
        <f t="shared" si="0"/>
      </c>
    </row>
    <row r="44" spans="6:13" s="42" customFormat="1" ht="12.75">
      <c r="F44" s="43"/>
      <c r="G44" s="44"/>
      <c r="M44" s="45">
        <f t="shared" si="0"/>
      </c>
    </row>
    <row r="45" spans="6:13" s="42" customFormat="1" ht="12.75">
      <c r="F45" s="43"/>
      <c r="G45" s="44"/>
      <c r="M45" s="45">
        <f t="shared" si="0"/>
      </c>
    </row>
    <row r="46" spans="6:13" s="42" customFormat="1" ht="12.75">
      <c r="F46" s="43"/>
      <c r="G46" s="44"/>
      <c r="M46" s="45">
        <f t="shared" si="0"/>
      </c>
    </row>
    <row r="47" spans="6:13" s="42" customFormat="1" ht="12.75">
      <c r="F47" s="43"/>
      <c r="G47" s="44"/>
      <c r="M47" s="45">
        <f t="shared" si="0"/>
      </c>
    </row>
    <row r="48" spans="6:13" s="42" customFormat="1" ht="12.75">
      <c r="F48" s="43"/>
      <c r="G48" s="44"/>
      <c r="M48" s="45">
        <f t="shared" si="0"/>
      </c>
    </row>
    <row r="49" spans="6:13" s="42" customFormat="1" ht="12.75">
      <c r="F49" s="43"/>
      <c r="G49" s="44"/>
      <c r="M49" s="45">
        <f t="shared" si="0"/>
      </c>
    </row>
    <row r="50" spans="6:13" s="42" customFormat="1" ht="12.75">
      <c r="F50" s="43"/>
      <c r="G50" s="44"/>
      <c r="M50" s="45">
        <f t="shared" si="0"/>
      </c>
    </row>
  </sheetData>
  <sheetProtection password="8C41" sheet="1"/>
  <mergeCells count="5">
    <mergeCell ref="B1:M1"/>
    <mergeCell ref="B2:G2"/>
    <mergeCell ref="H2:M2"/>
    <mergeCell ref="B3:M3"/>
    <mergeCell ref="B4:K4"/>
  </mergeCells>
  <dataValidations count="6">
    <dataValidation type="whole" allowBlank="1" showErrorMessage="1" sqref="F6:F178">
      <formula1>1900</formula1>
      <formula2>2009</formula2>
    </dataValidation>
    <dataValidation type="list" allowBlank="1" showErrorMessage="1" sqref="G6:G178">
      <formula1>"M,W"</formula1>
      <formula2>0</formula2>
    </dataValidation>
    <dataValidation type="list" allowBlank="1" showErrorMessage="1" sqref="A51:B178">
      <formula1>"Laufen 2km,Laufen 5km,Laufen 13km,Walking 5km"</formula1>
      <formula2>0</formula2>
    </dataValidation>
    <dataValidation type="list" allowBlank="1" showErrorMessage="1" sqref="B36:B50">
      <formula1>"1,5 km Lauf,5 km Lauf,13 km Lauf,5 km Walking"</formula1>
      <formula2>0</formula2>
    </dataValidation>
    <dataValidation type="whole" allowBlank="1" showErrorMessage="1" sqref="A6:A50">
      <formula1>1</formula1>
      <formula2>999</formula2>
    </dataValidation>
    <dataValidation type="list" allowBlank="1" showErrorMessage="1" sqref="B6:B35">
      <formula1>"1,5 km Lauf,4 km Lauf,10 km Lauf,Halbmarathon,4 km Walking"</formula1>
      <formula2>0</formula2>
    </dataValidation>
  </dataValidations>
  <hyperlinks>
    <hyperlink ref="H2" r:id="rId1" display="waldlauf@sottrumer.de"/>
    <hyperlink ref="B4" r:id="rId2" display="Erklärung über den Haftungsausschluss und die Hinweise zum Datenschutz"/>
  </hyperlinks>
  <printOptions/>
  <pageMargins left="0.39375" right="0.39375" top="0.39375" bottom="0.39375" header="0" footer="0.5118055555555556"/>
  <pageSetup horizontalDpi="300" verticalDpi="300" orientation="portrait" paperSize="9"/>
  <headerFooter alignWithMargins="0">
    <oddHeader>&amp;CSeite &amp;P von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2009-01-30T20:42:38Z</cp:lastPrinted>
  <dcterms:created xsi:type="dcterms:W3CDTF">2009-01-23T10:14:57Z</dcterms:created>
  <dcterms:modified xsi:type="dcterms:W3CDTF">2017-01-02T10:53:59Z</dcterms:modified>
  <cp:category/>
  <cp:version/>
  <cp:contentType/>
  <cp:contentStatus/>
  <cp:revision>11</cp:revision>
</cp:coreProperties>
</file>